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5\сент 2025\"/>
    </mc:Choice>
  </mc:AlternateContent>
  <bookViews>
    <workbookView xWindow="0" yWindow="0" windowWidth="14760" windowHeight="106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6" i="1"/>
  <c r="C17" i="1"/>
  <c r="C18" i="1"/>
  <c r="C19" i="1"/>
  <c r="D12" i="1" l="1"/>
  <c r="E12" i="1"/>
  <c r="D13" i="1"/>
  <c r="E13" i="1"/>
  <c r="D14" i="1"/>
  <c r="E14" i="1"/>
  <c r="D16" i="1"/>
  <c r="E16" i="1"/>
  <c r="D17" i="1"/>
  <c r="E17" i="1"/>
  <c r="D18" i="1"/>
  <c r="E18" i="1"/>
  <c r="D19" i="1"/>
  <c r="E19" i="1"/>
  <c r="H5" i="1"/>
  <c r="I5" i="1"/>
  <c r="J5" i="1"/>
  <c r="H6" i="1"/>
  <c r="I6" i="1"/>
  <c r="J6" i="1"/>
  <c r="H7" i="1"/>
  <c r="I7" i="1"/>
  <c r="J7" i="1"/>
  <c r="G5" i="1"/>
  <c r="G6" i="1"/>
  <c r="G7" i="1"/>
  <c r="E5" i="1"/>
  <c r="E6" i="1"/>
  <c r="E7" i="1"/>
  <c r="D5" i="1"/>
  <c r="D6" i="1"/>
  <c r="D7" i="1"/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2" i="1"/>
  <c r="G13" i="1"/>
  <c r="G14" i="1"/>
  <c r="G15" i="1"/>
  <c r="G16" i="1"/>
  <c r="G17" i="1"/>
  <c r="G18" i="1"/>
  <c r="G19" i="1"/>
  <c r="C6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<sst xmlns="http://schemas.openxmlformats.org/spreadsheetml/2006/main" count="35" uniqueCount="32">
  <si>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</si>
  <si>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</si>
  <si>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</si>
  <si>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</si>
  <si>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</si>
  <si>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</si>
  <si>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</si>
  <si>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</si>
  <si>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</si>
  <si>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</si>
  <si>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</si>
  <si>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</si>
  <si>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</si>
  <si>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</si>
  <si>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</si>
  <si>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</si>
  <si>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</si>
  <si>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</si>
  <si>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</si>
  <si>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</si>
  <si>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</si>
  <si>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</si>
  <si>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</si>
  <si>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</si>
  <si>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</si>
  <si>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</si>
  <si>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</si>
  <si>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 № 1</t>
  </si>
  <si>
    <t>пром.</t>
  </si>
  <si>
    <t>Омлет с цветной капустой</t>
  </si>
  <si>
    <t>54-7о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</si>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</sst>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8">
          <cell r="K28" t="str">
            <v>пром</v>
          </cell>
        </row>
        <row r="33">
          <cell r="G33">
            <v>4.5</v>
          </cell>
          <cell r="H33">
            <v>7.2</v>
          </cell>
          <cell r="I33">
            <v>1.6</v>
          </cell>
          <cell r="J33">
            <v>89.1</v>
          </cell>
        </row>
        <row r="34">
          <cell r="G34">
            <v>4.8</v>
          </cell>
          <cell r="H34">
            <v>5.8</v>
          </cell>
          <cell r="I34">
            <v>13.6</v>
          </cell>
          <cell r="J34">
            <v>125.5</v>
          </cell>
        </row>
        <row r="35">
          <cell r="G35">
            <v>24.2</v>
          </cell>
          <cell r="H35">
            <v>9.6</v>
          </cell>
          <cell r="I35">
            <v>4.5999999999999996</v>
          </cell>
          <cell r="J35">
            <v>209.9</v>
          </cell>
        </row>
        <row r="36">
          <cell r="G36">
            <v>3.7</v>
          </cell>
          <cell r="H36">
            <v>6.4</v>
          </cell>
          <cell r="I36">
            <v>23.8</v>
          </cell>
          <cell r="J36">
            <v>167.2</v>
          </cell>
        </row>
        <row r="37">
          <cell r="G37">
            <v>0.5</v>
          </cell>
          <cell r="H37">
            <v>0</v>
          </cell>
          <cell r="I37">
            <v>19.8</v>
          </cell>
          <cell r="J37">
            <v>81</v>
          </cell>
        </row>
        <row r="38">
          <cell r="G38">
            <v>2.2999999999999998</v>
          </cell>
          <cell r="H38">
            <v>0.2</v>
          </cell>
          <cell r="I38">
            <v>14.8</v>
          </cell>
          <cell r="J38">
            <v>70.3</v>
          </cell>
        </row>
        <row r="39">
          <cell r="G39">
            <v>2</v>
          </cell>
          <cell r="H39">
            <v>0.4</v>
          </cell>
          <cell r="I39">
            <v>11.9</v>
          </cell>
          <cell r="J39">
            <v>59.4</v>
          </cell>
        </row>
        <row r="40">
          <cell r="G40">
            <v>5.6</v>
          </cell>
          <cell r="H40">
            <v>4.5</v>
          </cell>
          <cell r="I40">
            <v>0.1</v>
          </cell>
          <cell r="J40">
            <v>63.5</v>
          </cell>
        </row>
        <row r="46">
          <cell r="E46" t="str">
            <v>Чай с лимоном и сахаром</v>
          </cell>
          <cell r="F46">
            <v>200</v>
          </cell>
          <cell r="G46">
            <v>0.2</v>
          </cell>
          <cell r="H46">
            <v>0.1</v>
          </cell>
          <cell r="I46">
            <v>6.6</v>
          </cell>
          <cell r="J46">
            <v>27.9</v>
          </cell>
        </row>
        <row r="47">
          <cell r="E47" t="str">
            <v>Батон нарезной</v>
          </cell>
          <cell r="F47">
            <v>30</v>
          </cell>
          <cell r="G47">
            <v>2.2999999999999998</v>
          </cell>
          <cell r="H47">
            <v>0.9</v>
          </cell>
          <cell r="I47">
            <v>15.4</v>
          </cell>
          <cell r="J47">
            <v>78.5</v>
          </cell>
        </row>
        <row r="48">
          <cell r="E48" t="str">
            <v>Яблоко</v>
          </cell>
          <cell r="F48">
            <v>100</v>
          </cell>
          <cell r="G48">
            <v>0.4</v>
          </cell>
          <cell r="H48">
            <v>0.4</v>
          </cell>
          <cell r="I48">
            <v>9.8000000000000007</v>
          </cell>
          <cell r="J48">
            <v>44.4</v>
          </cell>
        </row>
        <row r="52">
          <cell r="E52" t="str">
            <v>Огурец в нарезке</v>
          </cell>
          <cell r="F52">
            <v>60</v>
          </cell>
          <cell r="K52" t="str">
            <v>54-2з</v>
          </cell>
        </row>
        <row r="53">
          <cell r="E53" t="str">
            <v>Борщ из свежей капусты с картофелем с мясом со сметаной</v>
          </cell>
          <cell r="F53">
            <v>200</v>
          </cell>
          <cell r="K53">
            <v>110</v>
          </cell>
        </row>
        <row r="54">
          <cell r="E54" t="str">
            <v>Плов из отварной говядины</v>
          </cell>
          <cell r="F54">
            <v>250</v>
          </cell>
          <cell r="K54" t="str">
            <v>54-11м</v>
          </cell>
        </row>
        <row r="56">
          <cell r="E56" t="str">
            <v>Компот из кураги</v>
          </cell>
          <cell r="F56">
            <v>200</v>
          </cell>
          <cell r="K56" t="str">
            <v>54-2хн</v>
          </cell>
        </row>
        <row r="57">
          <cell r="E57" t="str">
            <v xml:space="preserve">Хлеб пшеничный </v>
          </cell>
          <cell r="F57">
            <v>30</v>
          </cell>
          <cell r="K57" t="str">
            <v>пром</v>
          </cell>
        </row>
        <row r="58">
          <cell r="E58" t="str">
            <v xml:space="preserve">Хлеб бородинский </v>
          </cell>
          <cell r="F58">
            <v>30</v>
          </cell>
          <cell r="K58" t="str">
            <v>пром</v>
          </cell>
        </row>
        <row r="59">
          <cell r="E59" t="str">
            <v>Говядина отварная</v>
          </cell>
          <cell r="F59">
            <v>20</v>
          </cell>
          <cell r="K59" t="str">
            <v>54-20м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84.18</v>
      </c>
      <c r="G4" s="15">
        <v>344.3</v>
      </c>
      <c r="H4" s="15">
        <v>21.6</v>
      </c>
      <c r="I4" s="15">
        <v>25.1</v>
      </c>
      <c r="J4" s="16">
        <v>8</v>
      </c>
    </row>
    <row r="5" spans="1:10" x14ac:dyDescent="0.25">
      <c r="A5" s="7"/>
      <c r="B5" s="1" t="s">
        <v>12</v>
      </c>
      <c r="C5" s="2" t="s">
        <v>31</v>
      </c>
      <c r="D5" s="34" t="str">
        <f>[1]Лист1!E46</f>
        <v>Чай с лимоном и сахаром</v>
      </c>
      <c r="E5" s="17">
        <f>[1]Лист1!F46</f>
        <v>200</v>
      </c>
      <c r="F5" s="26">
        <v>2.31</v>
      </c>
      <c r="G5" s="17">
        <f>[1]Лист1!J46</f>
        <v>27.9</v>
      </c>
      <c r="H5" s="17">
        <f>[1]Лист1!G46</f>
        <v>0.2</v>
      </c>
      <c r="I5" s="17">
        <f>[1]Лист1!H46</f>
        <v>0.1</v>
      </c>
      <c r="J5" s="18">
        <f>[1]Лист1!I46</f>
        <v>6.6</v>
      </c>
    </row>
    <row r="6" spans="1:10" x14ac:dyDescent="0.25">
      <c r="A6" s="7"/>
      <c r="B6" s="1" t="s">
        <v>23</v>
      </c>
      <c r="C6" s="2" t="str">
        <f>[1]Лист1!K28</f>
        <v>пром</v>
      </c>
      <c r="D6" s="34" t="str">
        <f>[1]Лист1!E47</f>
        <v>Батон нарезной</v>
      </c>
      <c r="E6" s="17">
        <f>[1]Лист1!F47</f>
        <v>30</v>
      </c>
      <c r="F6" s="26">
        <v>3.53</v>
      </c>
      <c r="G6" s="17">
        <f>[1]Лист1!J47</f>
        <v>78.5</v>
      </c>
      <c r="H6" s="17">
        <f>[1]Лист1!G47</f>
        <v>2.2999999999999998</v>
      </c>
      <c r="I6" s="17">
        <f>[1]Лист1!H47</f>
        <v>0.9</v>
      </c>
      <c r="J6" s="18">
        <f>[1]Лист1!I47</f>
        <v>15.4</v>
      </c>
    </row>
    <row r="7" spans="1:10" x14ac:dyDescent="0.25">
      <c r="A7" s="7"/>
      <c r="B7" s="2" t="s">
        <v>20</v>
      </c>
      <c r="C7" s="2" t="s">
        <v>28</v>
      </c>
      <c r="D7" s="34" t="str">
        <f>[1]Лист1!E48</f>
        <v>Яблоко</v>
      </c>
      <c r="E7" s="17">
        <f>[1]Лист1!F48</f>
        <v>100</v>
      </c>
      <c r="F7" s="26">
        <v>22</v>
      </c>
      <c r="G7" s="17">
        <f>[1]Лист1!J48</f>
        <v>44.4</v>
      </c>
      <c r="H7" s="17">
        <f>[1]Лист1!G48</f>
        <v>0.4</v>
      </c>
      <c r="I7" s="17">
        <f>[1]Лист1!H48</f>
        <v>0.4</v>
      </c>
      <c r="J7" s="18">
        <f>[1]Лист1!I48</f>
        <v>9.8000000000000007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[1]Лист1!K52</f>
        <v>54-2з</v>
      </c>
      <c r="D12" s="36" t="str">
        <f>[1]Лист1!E52</f>
        <v>Огурец в нарезке</v>
      </c>
      <c r="E12" s="21">
        <f>[1]Лист1!F52</f>
        <v>60</v>
      </c>
      <c r="F12" s="28">
        <v>14.09</v>
      </c>
      <c r="G12" s="21">
        <f>[1]Лист1!J33</f>
        <v>89.1</v>
      </c>
      <c r="H12" s="21">
        <f>[1]Лист1!G33</f>
        <v>4.5</v>
      </c>
      <c r="I12" s="21">
        <f>[1]Лист1!H33</f>
        <v>7.2</v>
      </c>
      <c r="J12" s="22">
        <f>[1]Лист1!I33</f>
        <v>1.6</v>
      </c>
    </row>
    <row r="13" spans="1:10" ht="30" x14ac:dyDescent="0.25">
      <c r="A13" s="7"/>
      <c r="B13" s="1" t="s">
        <v>16</v>
      </c>
      <c r="C13" s="2">
        <f>[1]Лист1!K53</f>
        <v>110</v>
      </c>
      <c r="D13" s="34" t="str">
        <f>[1]Лист1!E53</f>
        <v>Борщ из свежей капусты с картофелем с мясом со сметаной</v>
      </c>
      <c r="E13" s="17">
        <f>[1]Лист1!F53</f>
        <v>200</v>
      </c>
      <c r="F13" s="26">
        <v>13.25</v>
      </c>
      <c r="G13" s="17">
        <f>[1]Лист1!J34</f>
        <v>125.5</v>
      </c>
      <c r="H13" s="17">
        <f>[1]Лист1!G34</f>
        <v>4.8</v>
      </c>
      <c r="I13" s="17">
        <f>[1]Лист1!H34</f>
        <v>5.8</v>
      </c>
      <c r="J13" s="18">
        <f>[1]Лист1!I34</f>
        <v>13.6</v>
      </c>
    </row>
    <row r="14" spans="1:10" x14ac:dyDescent="0.25">
      <c r="A14" s="7"/>
      <c r="B14" s="1" t="s">
        <v>17</v>
      </c>
      <c r="C14" s="2" t="str">
        <f>[1]Лист1!K54</f>
        <v>54-11м</v>
      </c>
      <c r="D14" s="34" t="str">
        <f>[1]Лист1!E54</f>
        <v>Плов из отварной говядины</v>
      </c>
      <c r="E14" s="17">
        <f>[1]Лист1!F54</f>
        <v>250</v>
      </c>
      <c r="F14" s="26">
        <v>82.31</v>
      </c>
      <c r="G14" s="17">
        <f>[1]Лист1!J35</f>
        <v>209.9</v>
      </c>
      <c r="H14" s="17">
        <f>[1]Лист1!G35</f>
        <v>24.2</v>
      </c>
      <c r="I14" s="17">
        <f>[1]Лист1!H35</f>
        <v>9.6</v>
      </c>
      <c r="J14" s="18">
        <f>[1]Лист1!I35</f>
        <v>4.5999999999999996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>
        <f>[1]Лист1!J36</f>
        <v>167.2</v>
      </c>
      <c r="H15" s="17">
        <f>[1]Лист1!G36</f>
        <v>3.7</v>
      </c>
      <c r="I15" s="17">
        <f>[1]Лист1!H36</f>
        <v>6.4</v>
      </c>
      <c r="J15" s="18">
        <f>[1]Лист1!I36</f>
        <v>23.8</v>
      </c>
    </row>
    <row r="16" spans="1:10" x14ac:dyDescent="0.25">
      <c r="A16" s="7"/>
      <c r="B16" s="1" t="s">
        <v>19</v>
      </c>
      <c r="C16" s="2" t="str">
        <f>[1]Лист1!K56</f>
        <v>54-2хн</v>
      </c>
      <c r="D16" s="34" t="str">
        <f>[1]Лист1!E56</f>
        <v>Компот из кураги</v>
      </c>
      <c r="E16" s="17">
        <f>[1]Лист1!F56</f>
        <v>200</v>
      </c>
      <c r="F16" s="26">
        <v>7.23</v>
      </c>
      <c r="G16" s="17">
        <f>[1]Лист1!J37</f>
        <v>81</v>
      </c>
      <c r="H16" s="17">
        <f>[1]Лист1!G37</f>
        <v>0.5</v>
      </c>
      <c r="I16" s="17">
        <f>[1]Лист1!H37</f>
        <v>0</v>
      </c>
      <c r="J16" s="18">
        <f>[1]Лист1!I37</f>
        <v>19.8</v>
      </c>
    </row>
    <row r="17" spans="1:10" x14ac:dyDescent="0.25">
      <c r="A17" s="7"/>
      <c r="B17" s="1" t="s">
        <v>24</v>
      </c>
      <c r="C17" s="2" t="str">
        <f>[1]Лист1!K57</f>
        <v>пром</v>
      </c>
      <c r="D17" s="34" t="str">
        <f>[1]Лист1!E57</f>
        <v xml:space="preserve">Хлеб пшеничный </v>
      </c>
      <c r="E17" s="17">
        <f>[1]Лист1!F57</f>
        <v>30</v>
      </c>
      <c r="F17" s="26">
        <v>2.4</v>
      </c>
      <c r="G17" s="17">
        <f>[1]Лист1!J38</f>
        <v>70.3</v>
      </c>
      <c r="H17" s="17">
        <f>[1]Лист1!G38</f>
        <v>2.2999999999999998</v>
      </c>
      <c r="I17" s="17">
        <f>[1]Лист1!H38</f>
        <v>0.2</v>
      </c>
      <c r="J17" s="18">
        <f>[1]Лист1!I38</f>
        <v>14.8</v>
      </c>
    </row>
    <row r="18" spans="1:10" x14ac:dyDescent="0.25">
      <c r="A18" s="7"/>
      <c r="B18" s="1" t="s">
        <v>21</v>
      </c>
      <c r="C18" s="2" t="str">
        <f>[1]Лист1!K58</f>
        <v>пром</v>
      </c>
      <c r="D18" s="34" t="str">
        <f>[1]Лист1!E58</f>
        <v xml:space="preserve">Хлеб бородинский </v>
      </c>
      <c r="E18" s="17">
        <f>[1]Лист1!F58</f>
        <v>30</v>
      </c>
      <c r="F18" s="26">
        <v>3.07</v>
      </c>
      <c r="G18" s="17">
        <f>[1]Лист1!J39</f>
        <v>59.4</v>
      </c>
      <c r="H18" s="17">
        <f>[1]Лист1!G39</f>
        <v>2</v>
      </c>
      <c r="I18" s="17">
        <f>[1]Лист1!H39</f>
        <v>0.4</v>
      </c>
      <c r="J18" s="18">
        <f>[1]Лист1!I39</f>
        <v>11.9</v>
      </c>
    </row>
    <row r="19" spans="1:10" x14ac:dyDescent="0.25">
      <c r="A19" s="7"/>
      <c r="B19" s="29" t="s">
        <v>16</v>
      </c>
      <c r="C19" s="29" t="str">
        <f>[1]Лист1!K59</f>
        <v>54-20м</v>
      </c>
      <c r="D19" s="37" t="str">
        <f>[1]Лист1!E59</f>
        <v>Говядина отварная</v>
      </c>
      <c r="E19" s="30">
        <f>[1]Лист1!F59</f>
        <v>20</v>
      </c>
      <c r="F19" s="31">
        <v>20.98</v>
      </c>
      <c r="G19" s="30">
        <f>[1]Лист1!J40</f>
        <v>63.5</v>
      </c>
      <c r="H19" s="30">
        <f>[1]Лист1!G40</f>
        <v>5.6</v>
      </c>
      <c r="I19" s="30">
        <f>[1]Лист1!H40</f>
        <v>4.5</v>
      </c>
      <c r="J19" s="32">
        <f>[1]Лист1!I40</f>
        <v>0.1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2025-08-29T09:18:06Z</dcterms:modified>
</cp:coreProperties>
</file>