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ноябрь\"/>
    </mc:Choice>
  </mc:AlternateContent>
  <bookViews>
    <workbookView xWindow="0" yWindow="0" windowWidth="15840" windowHeight="113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H13" i="1"/>
  <c r="I13" i="1"/>
  <c r="J13" i="1"/>
  <c r="H14" i="1"/>
  <c r="I14" i="1"/>
  <c r="J14" i="1"/>
  <c r="H15" i="1"/>
  <c r="I15" i="1"/>
  <c r="J15" i="1"/>
  <c r="H17" i="1"/>
  <c r="I17" i="1"/>
  <c r="J17" i="1"/>
  <c r="H18" i="1"/>
  <c r="I18" i="1"/>
  <c r="J18" i="1"/>
  <c r="H19" i="1"/>
  <c r="I19" i="1"/>
  <c r="J19" i="1"/>
  <c r="G12" i="1"/>
  <c r="G13" i="1"/>
  <c r="G14" i="1"/>
  <c r="G15" i="1"/>
  <c r="G17" i="1"/>
  <c r="G18" i="1"/>
  <c r="G19" i="1"/>
  <c r="E12" i="1"/>
  <c r="E13" i="1"/>
  <c r="E14" i="1"/>
  <c r="E15" i="1"/>
  <c r="E17" i="1"/>
  <c r="E18" i="1"/>
  <c r="E19" i="1"/>
  <c r="C12" i="1"/>
  <c r="C13" i="1"/>
  <c r="C14" i="1"/>
  <c r="C15" i="1"/>
  <c r="C17" i="1"/>
  <c r="C18" i="1"/>
  <c r="C19" i="1"/>
  <c r="D12" i="1"/>
  <c r="D13" i="1"/>
  <c r="D14" i="1"/>
  <c r="D15" i="1"/>
  <c r="D17" i="1"/>
  <c r="D18" i="1"/>
  <c r="D19" i="1"/>
  <c r="G5" i="1"/>
  <c r="G6" i="1"/>
  <c r="H5" i="1"/>
  <c r="I5" i="1"/>
  <c r="J5" i="1"/>
  <c r="H6" i="1"/>
  <c r="I6" i="1"/>
  <c r="J6" i="1"/>
  <c r="C5" i="1"/>
  <c r="C6" i="1"/>
  <c r="D5" i="1"/>
  <c r="D6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<sst xmlns="http://schemas.openxmlformats.org/spreadsheetml/2006/main" count="38" uniqueCount="35">
  <si>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</si>
  <si>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</si>
  <si>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</si>
  <si>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</si>
  <si>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</si>
  <si>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</si>
  <si>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</si>
  <si>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</si>
  <si>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</si>
  <si>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</si>
  <si>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</si>
  <si>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</si>
  <si>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</si>
  <si>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</si>
  <si>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</si>
  <si>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</si>
  <si>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</si>
  <si>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</si>
  <si>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</si>
  <si>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</si>
  <si>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</si>
  <si>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</si>
  <si>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</si>
  <si>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</si>
  <si>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</si>
  <si>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</si>
  <si>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</si>
  <si>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</si>
  <si>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>пром.</t>
  </si>
  <si>
    <t>Каша жидкая молочная из хлопьев овсяных "Геркулес"</t>
  </si>
  <si>
    <t>Бутерброд горячий с сыром</t>
  </si>
  <si>
    <t>Напиток</t>
  </si>
  <si>
    <t>54-1хн</t>
  </si>
  <si>
    <t>Компот из смеси сухофруктов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</si>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</sst>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7">
          <cell r="E27" t="str">
            <v>Чай с молоком сгущеным</v>
          </cell>
          <cell r="G27">
            <v>1.5</v>
          </cell>
          <cell r="H27">
            <v>1.5</v>
          </cell>
          <cell r="I27">
            <v>10.199999999999999</v>
          </cell>
          <cell r="J27">
            <v>60.7</v>
          </cell>
          <cell r="K27">
            <v>1205</v>
          </cell>
        </row>
        <row r="28">
          <cell r="E28" t="str">
            <v>Батон нарезной</v>
          </cell>
          <cell r="G28">
            <v>2.2999999999999998</v>
          </cell>
          <cell r="H28">
            <v>0.9</v>
          </cell>
          <cell r="I28">
            <v>15.4</v>
          </cell>
          <cell r="J28">
            <v>78.5</v>
          </cell>
          <cell r="K28" t="str">
            <v>пром</v>
          </cell>
        </row>
        <row r="33">
          <cell r="E33" t="str">
            <v>Сельдь с луком и маслом</v>
          </cell>
          <cell r="F33">
            <v>50</v>
          </cell>
          <cell r="G33">
            <v>4.5</v>
          </cell>
          <cell r="H33">
            <v>7.2</v>
          </cell>
          <cell r="I33">
            <v>1.6</v>
          </cell>
          <cell r="J33">
            <v>89.1</v>
          </cell>
          <cell r="K33">
            <v>89</v>
          </cell>
        </row>
        <row r="34">
          <cell r="E34" t="str">
            <v xml:space="preserve">Рассольник ленинградский </v>
          </cell>
          <cell r="F34">
            <v>200</v>
          </cell>
          <cell r="G34">
            <v>4.8</v>
          </cell>
          <cell r="H34">
            <v>5.8</v>
          </cell>
          <cell r="I34">
            <v>13.6</v>
          </cell>
          <cell r="J34">
            <v>125.5</v>
          </cell>
          <cell r="K34" t="str">
            <v>54-3с</v>
          </cell>
        </row>
        <row r="35">
          <cell r="E35" t="str">
            <v>Филе цыплят тушенное в сметанном соусе</v>
          </cell>
          <cell r="F35">
            <v>150</v>
          </cell>
          <cell r="G35">
            <v>24.2</v>
          </cell>
          <cell r="H35">
            <v>9.6</v>
          </cell>
          <cell r="I35">
            <v>4.5999999999999996</v>
          </cell>
          <cell r="J35">
            <v>209.9</v>
          </cell>
          <cell r="K35">
            <v>493</v>
          </cell>
        </row>
        <row r="36">
          <cell r="E36" t="str">
            <v>Картофельное пюре</v>
          </cell>
          <cell r="F36">
            <v>180</v>
          </cell>
          <cell r="G36">
            <v>3.7</v>
          </cell>
          <cell r="H36">
            <v>6.4</v>
          </cell>
          <cell r="I36">
            <v>23.8</v>
          </cell>
          <cell r="J36">
            <v>167.2</v>
          </cell>
          <cell r="K36" t="str">
            <v>54-11к</v>
          </cell>
        </row>
        <row r="38">
          <cell r="E38" t="str">
            <v xml:space="preserve">Хлеб пшеничный </v>
          </cell>
          <cell r="F38">
            <v>30</v>
          </cell>
          <cell r="G38">
            <v>2.2999999999999998</v>
          </cell>
          <cell r="H38">
            <v>0.2</v>
          </cell>
          <cell r="I38">
            <v>14.8</v>
          </cell>
          <cell r="J38">
            <v>70.3</v>
          </cell>
          <cell r="K38" t="str">
            <v>пром</v>
          </cell>
        </row>
        <row r="39">
          <cell r="E39" t="str">
            <v xml:space="preserve">Хлеб бородинский </v>
          </cell>
          <cell r="F39">
            <v>30</v>
          </cell>
          <cell r="G39">
            <v>2</v>
          </cell>
          <cell r="H39">
            <v>0.4</v>
          </cell>
          <cell r="I39">
            <v>11.9</v>
          </cell>
          <cell r="J39">
            <v>59.4</v>
          </cell>
          <cell r="K39" t="str">
            <v>пром</v>
          </cell>
        </row>
        <row r="40">
          <cell r="E40" t="str">
            <v>Мясо отварное (для супа)</v>
          </cell>
          <cell r="F40">
            <v>20</v>
          </cell>
          <cell r="G40">
            <v>5.6</v>
          </cell>
          <cell r="H40">
            <v>4.5</v>
          </cell>
          <cell r="I40">
            <v>0.1</v>
          </cell>
          <cell r="J40">
            <v>63.5</v>
          </cell>
          <cell r="K40">
            <v>411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311</v>
      </c>
      <c r="D4" s="33" t="s">
        <v>29</v>
      </c>
      <c r="E4" s="15">
        <v>200</v>
      </c>
      <c r="F4" s="25">
        <v>19.3</v>
      </c>
      <c r="G4" s="15">
        <v>199.4</v>
      </c>
      <c r="H4" s="15">
        <v>6.3</v>
      </c>
      <c r="I4" s="15">
        <v>8.8000000000000007</v>
      </c>
      <c r="J4" s="16">
        <v>23.8</v>
      </c>
    </row>
    <row r="5" spans="1:10" x14ac:dyDescent="0.25">
      <c r="A5" s="7"/>
      <c r="B5" s="1" t="s">
        <v>12</v>
      </c>
      <c r="C5" s="2">
        <f>[1]Лист1!K27</f>
        <v>1205</v>
      </c>
      <c r="D5" s="34" t="str">
        <f>[1]Лист1!E27</f>
        <v>Чай с молоком сгущеным</v>
      </c>
      <c r="E5" s="17">
        <v>200</v>
      </c>
      <c r="F5" s="26">
        <v>7.57</v>
      </c>
      <c r="G5" s="17">
        <f>[1]Лист1!J27</f>
        <v>60.7</v>
      </c>
      <c r="H5" s="17">
        <f>[1]Лист1!G27</f>
        <v>1.5</v>
      </c>
      <c r="I5" s="17">
        <f>[1]Лист1!H27</f>
        <v>1.5</v>
      </c>
      <c r="J5" s="18">
        <f>[1]Лист1!I27</f>
        <v>10.199999999999999</v>
      </c>
    </row>
    <row r="6" spans="1:10" x14ac:dyDescent="0.25">
      <c r="A6" s="7"/>
      <c r="B6" s="1" t="s">
        <v>23</v>
      </c>
      <c r="C6" s="2" t="str">
        <f>[1]Лист1!K28</f>
        <v>пром</v>
      </c>
      <c r="D6" s="34" t="str">
        <f>[1]Лист1!E28</f>
        <v>Батон нарезной</v>
      </c>
      <c r="E6" s="17">
        <v>30</v>
      </c>
      <c r="F6" s="26">
        <v>3.52</v>
      </c>
      <c r="G6" s="17">
        <f>[1]Лист1!J28</f>
        <v>78.5</v>
      </c>
      <c r="H6" s="17">
        <f>[1]Лист1!G28</f>
        <v>2.2999999999999998</v>
      </c>
      <c r="I6" s="17">
        <f>[1]Лист1!H28</f>
        <v>0.9</v>
      </c>
      <c r="J6" s="18">
        <f>[1]Лист1!I28</f>
        <v>15.4</v>
      </c>
    </row>
    <row r="7" spans="1:10" x14ac:dyDescent="0.25">
      <c r="A7" s="7"/>
      <c r="B7" s="2" t="s">
        <v>20</v>
      </c>
      <c r="C7" s="2" t="s">
        <v>28</v>
      </c>
      <c r="D7" s="34" t="s">
        <v>34</v>
      </c>
      <c r="E7" s="17">
        <v>100</v>
      </c>
      <c r="F7" s="26">
        <v>18.899999999999999</v>
      </c>
      <c r="G7" s="17">
        <v>35</v>
      </c>
      <c r="H7" s="17">
        <v>0.8</v>
      </c>
      <c r="I7" s="17">
        <v>0.2</v>
      </c>
      <c r="J7" s="18">
        <v>7.5</v>
      </c>
    </row>
    <row r="8" spans="1:10" ht="15.75" thickBot="1" x14ac:dyDescent="0.3">
      <c r="A8" s="8"/>
      <c r="B8" s="9" t="s">
        <v>15</v>
      </c>
      <c r="C8" s="9">
        <v>10</v>
      </c>
      <c r="D8" s="35" t="s">
        <v>30</v>
      </c>
      <c r="E8" s="19">
        <v>60</v>
      </c>
      <c r="F8" s="27">
        <v>30.18</v>
      </c>
      <c r="G8" s="19">
        <v>173.5</v>
      </c>
      <c r="H8" s="19">
        <v>7.6</v>
      </c>
      <c r="I8" s="19">
        <v>9.9</v>
      </c>
      <c r="J8" s="20">
        <v>13.5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f>[1]Лист1!K33</f>
        <v>89</v>
      </c>
      <c r="D12" s="36" t="str">
        <f>[1]Лист1!E33</f>
        <v>Сельдь с луком и маслом</v>
      </c>
      <c r="E12" s="21">
        <f>[1]Лист1!F33</f>
        <v>50</v>
      </c>
      <c r="F12" s="28">
        <v>13.92</v>
      </c>
      <c r="G12" s="21">
        <f>[1]Лист1!J33</f>
        <v>89.1</v>
      </c>
      <c r="H12" s="21">
        <f>[1]Лист1!G33</f>
        <v>4.5</v>
      </c>
      <c r="I12" s="21">
        <f>[1]Лист1!H33</f>
        <v>7.2</v>
      </c>
      <c r="J12" s="22">
        <f>[1]Лист1!I33</f>
        <v>1.6</v>
      </c>
    </row>
    <row r="13" spans="1:10" x14ac:dyDescent="0.25">
      <c r="A13" s="7"/>
      <c r="B13" s="1" t="s">
        <v>16</v>
      </c>
      <c r="C13" s="2" t="str">
        <f>[1]Лист1!K34</f>
        <v>54-3с</v>
      </c>
      <c r="D13" s="34" t="str">
        <f>[1]Лист1!E34</f>
        <v xml:space="preserve">Рассольник ленинградский </v>
      </c>
      <c r="E13" s="17">
        <f>[1]Лист1!F34</f>
        <v>200</v>
      </c>
      <c r="F13" s="26">
        <v>11.67</v>
      </c>
      <c r="G13" s="17">
        <f>[1]Лист1!J34</f>
        <v>125.5</v>
      </c>
      <c r="H13" s="17">
        <f>[1]Лист1!G34</f>
        <v>4.8</v>
      </c>
      <c r="I13" s="17">
        <f>[1]Лист1!H34</f>
        <v>5.8</v>
      </c>
      <c r="J13" s="18">
        <f>[1]Лист1!I34</f>
        <v>13.6</v>
      </c>
    </row>
    <row r="14" spans="1:10" x14ac:dyDescent="0.25">
      <c r="A14" s="7"/>
      <c r="B14" s="1" t="s">
        <v>17</v>
      </c>
      <c r="C14" s="2">
        <f>[1]Лист1!K35</f>
        <v>493</v>
      </c>
      <c r="D14" s="34" t="str">
        <f>[1]Лист1!E35</f>
        <v>Филе цыплят тушенное в сметанном соусе</v>
      </c>
      <c r="E14" s="17">
        <f>[1]Лист1!F35</f>
        <v>150</v>
      </c>
      <c r="F14" s="26">
        <v>59.98</v>
      </c>
      <c r="G14" s="17">
        <f>[1]Лист1!J35</f>
        <v>209.9</v>
      </c>
      <c r="H14" s="17">
        <f>[1]Лист1!G35</f>
        <v>24.2</v>
      </c>
      <c r="I14" s="17">
        <f>[1]Лист1!H35</f>
        <v>9.6</v>
      </c>
      <c r="J14" s="18">
        <f>[1]Лист1!I35</f>
        <v>4.5999999999999996</v>
      </c>
    </row>
    <row r="15" spans="1:10" x14ac:dyDescent="0.25">
      <c r="A15" s="7"/>
      <c r="B15" s="1" t="s">
        <v>18</v>
      </c>
      <c r="C15" s="2" t="str">
        <f>[1]Лист1!K36</f>
        <v>54-11к</v>
      </c>
      <c r="D15" s="34" t="str">
        <f>[1]Лист1!E36</f>
        <v>Картофельное пюре</v>
      </c>
      <c r="E15" s="17">
        <f>[1]Лист1!F36</f>
        <v>180</v>
      </c>
      <c r="F15" s="26">
        <v>25.3</v>
      </c>
      <c r="G15" s="17">
        <f>[1]Лист1!J36</f>
        <v>167.2</v>
      </c>
      <c r="H15" s="17">
        <f>[1]Лист1!G36</f>
        <v>3.7</v>
      </c>
      <c r="I15" s="17">
        <f>[1]Лист1!H36</f>
        <v>6.4</v>
      </c>
      <c r="J15" s="18">
        <f>[1]Лист1!I36</f>
        <v>23.8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tr">
        <f>[1]Лист1!K38</f>
        <v>пром</v>
      </c>
      <c r="D17" s="34" t="str">
        <f>[1]Лист1!E38</f>
        <v xml:space="preserve">Хлеб пшеничный </v>
      </c>
      <c r="E17" s="17">
        <f>[1]Лист1!F38</f>
        <v>30</v>
      </c>
      <c r="F17" s="26">
        <v>2.4</v>
      </c>
      <c r="G17" s="17">
        <f>[1]Лист1!J38</f>
        <v>70.3</v>
      </c>
      <c r="H17" s="17">
        <f>[1]Лист1!G38</f>
        <v>2.2999999999999998</v>
      </c>
      <c r="I17" s="17">
        <f>[1]Лист1!H38</f>
        <v>0.2</v>
      </c>
      <c r="J17" s="18">
        <f>[1]Лист1!I38</f>
        <v>14.8</v>
      </c>
    </row>
    <row r="18" spans="1:10" x14ac:dyDescent="0.25">
      <c r="A18" s="7"/>
      <c r="B18" s="1" t="s">
        <v>21</v>
      </c>
      <c r="C18" s="2" t="str">
        <f>[1]Лист1!K39</f>
        <v>пром</v>
      </c>
      <c r="D18" s="34" t="str">
        <f>[1]Лист1!E39</f>
        <v xml:space="preserve">Хлеб бородинский </v>
      </c>
      <c r="E18" s="17">
        <f>[1]Лист1!F39</f>
        <v>30</v>
      </c>
      <c r="F18" s="26">
        <v>3.06</v>
      </c>
      <c r="G18" s="17">
        <f>[1]Лист1!J39</f>
        <v>59.4</v>
      </c>
      <c r="H18" s="17">
        <f>[1]Лист1!G39</f>
        <v>2</v>
      </c>
      <c r="I18" s="17">
        <f>[1]Лист1!H39</f>
        <v>0.4</v>
      </c>
      <c r="J18" s="18">
        <f>[1]Лист1!I39</f>
        <v>11.9</v>
      </c>
    </row>
    <row r="19" spans="1:10" x14ac:dyDescent="0.25">
      <c r="A19" s="7"/>
      <c r="B19" s="29" t="s">
        <v>16</v>
      </c>
      <c r="C19" s="29">
        <f>[1]Лист1!K40</f>
        <v>411</v>
      </c>
      <c r="D19" s="37" t="str">
        <f>[1]Лист1!E40</f>
        <v>Мясо отварное (для супа)</v>
      </c>
      <c r="E19" s="30">
        <f>[1]Лист1!F40</f>
        <v>20</v>
      </c>
      <c r="F19" s="31">
        <v>20.71</v>
      </c>
      <c r="G19" s="30">
        <f>[1]Лист1!J40</f>
        <v>63.5</v>
      </c>
      <c r="H19" s="30">
        <f>[1]Лист1!G40</f>
        <v>5.6</v>
      </c>
      <c r="I19" s="30">
        <f>[1]Лист1!H40</f>
        <v>4.5</v>
      </c>
      <c r="J19" s="32">
        <f>[1]Лист1!I40</f>
        <v>0.1</v>
      </c>
    </row>
    <row r="20" spans="1:10" ht="15.75" thickBot="1" x14ac:dyDescent="0.3">
      <c r="A20" s="8"/>
      <c r="B20" s="9" t="s">
        <v>31</v>
      </c>
      <c r="C20" s="9" t="s">
        <v>32</v>
      </c>
      <c r="D20" s="35" t="s">
        <v>33</v>
      </c>
      <c r="E20" s="19">
        <v>200</v>
      </c>
      <c r="F20" s="27">
        <v>3.58</v>
      </c>
      <c r="G20" s="19">
        <v>81</v>
      </c>
      <c r="H20" s="19">
        <v>0.5</v>
      </c>
      <c r="I20" s="19">
        <v>0</v>
      </c>
      <c r="J20" s="20">
        <v>19.8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2025-11-19T10:06:53Z</dcterms:modified>
</cp:coreProperties>
</file>