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5105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G12" i="1" l="1"/>
  <c r="G13" i="1"/>
  <c r="G15" i="1"/>
  <c r="G17" i="1"/>
  <c r="G18" i="1"/>
  <c r="E12" i="1"/>
  <c r="E13" i="1"/>
  <c r="E15" i="1"/>
  <c r="E17" i="1"/>
  <c r="E18" i="1"/>
  <c r="C12" i="1"/>
  <c r="C13" i="1"/>
  <c r="C15" i="1"/>
  <c r="C17" i="1"/>
  <c r="C18" i="1"/>
  <c r="G5" i="1"/>
  <c r="G6" i="1"/>
  <c r="D5" i="1"/>
  <c r="E5" i="1"/>
  <c r="D6" i="1"/>
  <c r="E6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<sst xmlns="http://schemas.openxmlformats.org/spreadsheetml/2006/main" count="45" uniqueCount="42">
  <si>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</si>
  <si>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</si>
  <si>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</si>
  <si>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</si>
  <si>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</si>
  <si>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</si>
  <si>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</si>
  <si>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</si>
  <si>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</si>
  <si>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</si>
  <si>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</si>
  <si>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</si>
  <si>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</si>
  <si>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</si>
  <si>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</si>
  <si>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</si>
  <si>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</si>
  <si>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</si>
  <si>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</si>
  <si>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</si>
  <si>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</si>
  <si>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</si>
  <si>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</si>
  <si>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</si>
  <si>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</si>
  <si>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</si>
  <si>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</si>
  <si>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</si>
  <si>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>Пудинг из творога с яблоками</t>
  </si>
  <si>
    <t>54-4т</t>
  </si>
  <si>
    <t>Бутерброд с маслом</t>
  </si>
  <si>
    <t>Салат из свеклы с черносливом</t>
  </si>
  <si>
    <t>Суп картофельный с бобовыми
(горох) с мясом</t>
  </si>
  <si>
    <t>Макароны отварные</t>
  </si>
  <si>
    <t xml:space="preserve">Хлеб пшеничный </t>
  </si>
  <si>
    <t xml:space="preserve">Хлеб бородинский </t>
  </si>
  <si>
    <t>пром</t>
  </si>
  <si>
    <t>54-21хн</t>
  </si>
  <si>
    <t>напиток</t>
  </si>
  <si>
    <t>Мандарин</t>
  </si>
  <si>
    <t>Кисель из брусники</t>
  </si>
  <si>
    <t>Котлеты рубленые из бройлеров-цыплят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</si>
</sst>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4">
          <cell r="J64">
            <v>202.5</v>
          </cell>
        </row>
        <row r="65">
          <cell r="E65" t="str">
            <v>Молоко кипяченое</v>
          </cell>
          <cell r="F65">
            <v>200</v>
          </cell>
          <cell r="J65">
            <v>96.4</v>
          </cell>
          <cell r="K65">
            <v>697</v>
          </cell>
        </row>
        <row r="66">
          <cell r="E66" t="str">
            <v>Батон нарезной</v>
          </cell>
          <cell r="F66">
            <v>30</v>
          </cell>
          <cell r="K66" t="str">
            <v>пром</v>
          </cell>
        </row>
        <row r="71">
          <cell r="F71">
            <v>60</v>
          </cell>
          <cell r="J71">
            <v>63.7</v>
          </cell>
          <cell r="K71" t="str">
            <v>54-18з</v>
          </cell>
        </row>
        <row r="72">
          <cell r="F72">
            <v>200</v>
          </cell>
          <cell r="J72">
            <v>128</v>
          </cell>
          <cell r="K72">
            <v>139</v>
          </cell>
        </row>
        <row r="74">
          <cell r="F74">
            <v>180</v>
          </cell>
          <cell r="J74">
            <v>236.2</v>
          </cell>
          <cell r="K74" t="str">
            <v>54-1г</v>
          </cell>
        </row>
        <row r="76">
          <cell r="F76">
            <v>30</v>
          </cell>
          <cell r="J76">
            <v>70.3</v>
          </cell>
          <cell r="K76" t="str">
            <v>пром</v>
          </cell>
        </row>
        <row r="77">
          <cell r="F77">
            <v>30</v>
          </cell>
          <cell r="J77">
            <v>59.4</v>
          </cell>
          <cell r="K77" t="str">
            <v>пром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150</v>
      </c>
      <c r="F4" s="25">
        <v>57.21</v>
      </c>
      <c r="G4" s="15">
        <v>250.4</v>
      </c>
      <c r="H4" s="15">
        <v>22.9</v>
      </c>
      <c r="I4" s="15">
        <v>10.8</v>
      </c>
      <c r="J4" s="16">
        <v>15.4</v>
      </c>
    </row>
    <row r="5" spans="1:10" x14ac:dyDescent="0.25">
      <c r="A5" s="7"/>
      <c r="B5" s="1" t="s">
        <v>12</v>
      </c>
      <c r="C5" s="2">
        <f>[1]Лист1!K65</f>
        <v>697</v>
      </c>
      <c r="D5" s="34" t="str">
        <f>[1]Лист1!E65</f>
        <v>Молоко кипяченое</v>
      </c>
      <c r="E5" s="17">
        <f>[1]Лист1!F65</f>
        <v>200</v>
      </c>
      <c r="F5" s="26">
        <v>23.2</v>
      </c>
      <c r="G5" s="17">
        <f>[1]Лист1!J64</f>
        <v>202.5</v>
      </c>
      <c r="H5" s="17">
        <v>2.4</v>
      </c>
      <c r="I5" s="17">
        <v>14.7</v>
      </c>
      <c r="J5" s="18">
        <v>15</v>
      </c>
    </row>
    <row r="6" spans="1:10" x14ac:dyDescent="0.25">
      <c r="A6" s="7"/>
      <c r="B6" s="1" t="s">
        <v>23</v>
      </c>
      <c r="C6" s="2" t="str">
        <f>[1]Лист1!K66</f>
        <v>пром</v>
      </c>
      <c r="D6" s="34" t="str">
        <f>[1]Лист1!E66</f>
        <v>Батон нарезной</v>
      </c>
      <c r="E6" s="17">
        <f>[1]Лист1!F66</f>
        <v>30</v>
      </c>
      <c r="F6" s="26">
        <v>3.52</v>
      </c>
      <c r="G6" s="17">
        <f>[1]Лист1!J65</f>
        <v>96.4</v>
      </c>
      <c r="H6" s="17">
        <v>5.5</v>
      </c>
      <c r="I6" s="17">
        <v>4.4000000000000004</v>
      </c>
      <c r="J6" s="18">
        <v>8.6999999999999993</v>
      </c>
    </row>
    <row r="7" spans="1:10" x14ac:dyDescent="0.25">
      <c r="A7" s="7"/>
      <c r="B7" s="2" t="s">
        <v>20</v>
      </c>
      <c r="C7" s="2" t="s">
        <v>36</v>
      </c>
      <c r="D7" s="34" t="s">
        <v>39</v>
      </c>
      <c r="E7" s="17">
        <v>100</v>
      </c>
      <c r="F7" s="26">
        <v>18.899999999999999</v>
      </c>
      <c r="G7" s="17">
        <v>35</v>
      </c>
      <c r="H7" s="17">
        <v>0.8</v>
      </c>
      <c r="I7" s="17">
        <v>0.2</v>
      </c>
      <c r="J7" s="18">
        <v>7.5</v>
      </c>
    </row>
    <row r="8" spans="1:10" ht="15.75" thickBot="1" x14ac:dyDescent="0.3">
      <c r="A8" s="8"/>
      <c r="B8" s="9" t="s">
        <v>15</v>
      </c>
      <c r="C8" s="9">
        <v>1</v>
      </c>
      <c r="D8" s="35" t="s">
        <v>30</v>
      </c>
      <c r="E8" s="19">
        <v>50</v>
      </c>
      <c r="F8" s="27">
        <v>29.2</v>
      </c>
      <c r="G8" s="19">
        <v>202.5</v>
      </c>
      <c r="H8" s="19">
        <v>2.4</v>
      </c>
      <c r="I8" s="19">
        <v>14.7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[1]Лист1!K71</f>
        <v>54-18з</v>
      </c>
      <c r="D12" s="36" t="s">
        <v>31</v>
      </c>
      <c r="E12" s="21">
        <f>[1]Лист1!F71</f>
        <v>60</v>
      </c>
      <c r="F12" s="28">
        <v>6.78</v>
      </c>
      <c r="G12" s="21">
        <f>[1]Лист1!J71</f>
        <v>63.7</v>
      </c>
      <c r="H12" s="21">
        <v>0.9</v>
      </c>
      <c r="I12" s="21">
        <v>3.3</v>
      </c>
      <c r="J12" s="22">
        <v>7.8</v>
      </c>
    </row>
    <row r="13" spans="1:10" ht="30" x14ac:dyDescent="0.25">
      <c r="A13" s="7"/>
      <c r="B13" s="1" t="s">
        <v>16</v>
      </c>
      <c r="C13" s="2">
        <f>[1]Лист1!K72</f>
        <v>139</v>
      </c>
      <c r="D13" s="34" t="s">
        <v>32</v>
      </c>
      <c r="E13" s="17">
        <f>[1]Лист1!F72</f>
        <v>200</v>
      </c>
      <c r="F13" s="26">
        <v>18.829999999999998</v>
      </c>
      <c r="G13" s="17">
        <f>[1]Лист1!J72</f>
        <v>128</v>
      </c>
      <c r="H13" s="17">
        <v>6.6</v>
      </c>
      <c r="I13" s="17">
        <v>5.4</v>
      </c>
      <c r="J13" s="18">
        <v>13.2</v>
      </c>
    </row>
    <row r="14" spans="1:10" x14ac:dyDescent="0.25">
      <c r="A14" s="7"/>
      <c r="B14" s="1" t="s">
        <v>17</v>
      </c>
      <c r="C14" s="2">
        <v>499</v>
      </c>
      <c r="D14" s="34" t="s">
        <v>41</v>
      </c>
      <c r="E14" s="17">
        <v>100</v>
      </c>
      <c r="F14" s="26">
        <v>47.68</v>
      </c>
      <c r="G14" s="17">
        <v>315</v>
      </c>
      <c r="H14" s="17">
        <v>15</v>
      </c>
      <c r="I14" s="17">
        <v>21</v>
      </c>
      <c r="J14" s="18">
        <v>15</v>
      </c>
    </row>
    <row r="15" spans="1:10" x14ac:dyDescent="0.25">
      <c r="A15" s="7"/>
      <c r="B15" s="1" t="s">
        <v>18</v>
      </c>
      <c r="C15" s="2" t="str">
        <f>[1]Лист1!K74</f>
        <v>54-1г</v>
      </c>
      <c r="D15" s="34" t="s">
        <v>33</v>
      </c>
      <c r="E15" s="17">
        <f>[1]Лист1!F74</f>
        <v>180</v>
      </c>
      <c r="F15" s="26">
        <v>18.13</v>
      </c>
      <c r="G15" s="17">
        <f>[1]Лист1!J74</f>
        <v>236.2</v>
      </c>
      <c r="H15" s="17">
        <v>6.4</v>
      </c>
      <c r="I15" s="17">
        <v>5.9</v>
      </c>
      <c r="J15" s="18">
        <v>39.4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tr">
        <f>[1]Лист1!K76</f>
        <v>пром</v>
      </c>
      <c r="D17" s="34" t="s">
        <v>34</v>
      </c>
      <c r="E17" s="17">
        <f>[1]Лист1!F76</f>
        <v>30</v>
      </c>
      <c r="F17" s="26">
        <v>2.4</v>
      </c>
      <c r="G17" s="17">
        <f>[1]Лист1!J76</f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tr">
        <f>[1]Лист1!K77</f>
        <v>пром</v>
      </c>
      <c r="D18" s="34" t="s">
        <v>35</v>
      </c>
      <c r="E18" s="17">
        <f>[1]Лист1!F77</f>
        <v>30</v>
      </c>
      <c r="F18" s="26">
        <v>3.06</v>
      </c>
      <c r="G18" s="17">
        <f>[1]Лист1!J77</f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38</v>
      </c>
      <c r="C20" s="9" t="s">
        <v>37</v>
      </c>
      <c r="D20" s="35" t="s">
        <v>40</v>
      </c>
      <c r="E20" s="19">
        <v>200</v>
      </c>
      <c r="F20" s="27">
        <v>11.21</v>
      </c>
      <c r="G20" s="19">
        <v>81</v>
      </c>
      <c r="H20" s="19">
        <v>0.5</v>
      </c>
      <c r="I20" s="19">
        <v>0</v>
      </c>
      <c r="J20" s="20">
        <v>19.8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2025-12-18T02:58:05Z</dcterms:modified>
</cp:coreProperties>
</file>