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3\декаб2023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G11" i="1"/>
  <c r="J11" i="1"/>
  <c r="I11" i="1"/>
  <c r="H11" i="1"/>
  <c r="F21" i="1" l="1"/>
</calcChain>
</file>

<file path=xl/sharedStrings.xml><?xml version="1.0" encoding="utf-8"?>
<sst xmlns="http://schemas.openxmlformats.org/spreadsheetml/2006/main" count="64" uniqueCount="54">
  <si>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</si>
  <si>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</si>
  <si>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</si>
  <si>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</si>
  <si>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</si>
  <si>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</si>
  <si>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</si>
  <si>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</si>
  <si>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</si>
  <si>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</si>
  <si>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</si>
  <si>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</si>
  <si>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</si>
  <si>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</si>
  <si>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</si>
  <si>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</si>
  <si>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</si>
  <si>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</si>
  <si>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</si>
  <si>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</si>
  <si>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</si>
  <si>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</si>
  <si>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Пром.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</si>
  <si>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</si>
  <si>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</si>
  <si>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</si>
  <si>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</si>
  <si>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</si>
  <si>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311 -2004</t>
  </si>
  <si>
    <t>697-2004</t>
  </si>
  <si>
    <t>5-2004</t>
  </si>
  <si>
    <t>54-12хн-2020</t>
  </si>
  <si>
    <t>50</t>
  </si>
  <si>
    <t>Каша вязкая молочная ячневая</t>
  </si>
  <si>
    <t>230</t>
  </si>
  <si>
    <t>25</t>
  </si>
  <si>
    <t>250/10</t>
  </si>
  <si>
    <t>Батон нарезной</t>
  </si>
  <si>
    <t>итого</t>
  </si>
  <si>
    <t>850</t>
  </si>
  <si>
    <t>1465</t>
  </si>
  <si>
    <t>Итого за день:</t>
  </si>
  <si>
    <t>100</t>
  </si>
  <si>
    <t>Бутерброд с сыром и масом</t>
  </si>
  <si>
    <t>60</t>
  </si>
  <si>
    <t>Молоко кипяченое</t>
  </si>
  <si>
    <t>Яблоко</t>
  </si>
  <si>
    <t>Салат из свеклы с черносливом</t>
  </si>
  <si>
    <t>Суп крестьянский с крупой перловой</t>
  </si>
  <si>
    <t>Каша гречневая рассыпчатая</t>
  </si>
  <si>
    <t>180</t>
  </si>
  <si>
    <t>Тефтели из говядины</t>
  </si>
  <si>
    <t>2 гарнир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</si>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</sst>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3" fillId="0" borderId="13" xfId="0" applyNumberFormat="1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0" fontId="0" fillId="3" borderId="21" xfId="0" applyFill="1" applyBorder="1" applyAlignment="1" applyProtection="1">
      <alignment vertical="top" wrapText="1"/>
      <protection locked="0"/>
    </xf>
    <xf numFmtId="0" fontId="0" fillId="2" borderId="22" xfId="0" applyFill="1" applyBorder="1" applyAlignment="1" applyProtection="1">
      <alignment vertical="top" wrapText="1"/>
      <protection locked="0"/>
    </xf>
    <xf numFmtId="0" fontId="0" fillId="2" borderId="23" xfId="0" applyFill="1" applyBorder="1" applyAlignment="1" applyProtection="1">
      <alignment vertical="top" wrapText="1"/>
      <protection locked="0"/>
    </xf>
    <xf numFmtId="0" fontId="3" fillId="4" borderId="24" xfId="0" applyFont="1" applyFill="1" applyBorder="1" applyAlignment="1" applyProtection="1">
      <alignment vertical="top" wrapText="1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0" fontId="0" fillId="2" borderId="24" xfId="0" applyFill="1" applyBorder="1" applyAlignment="1" applyProtection="1">
      <alignment vertical="top" wrapText="1"/>
      <protection locked="0"/>
    </xf>
    <xf numFmtId="0" fontId="0" fillId="2" borderId="25" xfId="0" applyFill="1" applyBorder="1" applyAlignment="1" applyProtection="1">
      <alignment vertical="top" wrapText="1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horizontal="right"/>
      <protection locked="0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3" borderId="32" xfId="0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3" borderId="30" xfId="0" applyFill="1" applyBorder="1" applyAlignment="1">
      <alignment vertical="top"/>
    </xf>
    <xf numFmtId="0" fontId="0" fillId="3" borderId="19" xfId="0" applyFill="1" applyBorder="1" applyAlignment="1" applyProtection="1">
      <alignment vertical="top"/>
      <protection locked="0"/>
    </xf>
    <xf numFmtId="0" fontId="0" fillId="0" borderId="33" xfId="0" applyBorder="1" applyAlignment="1">
      <alignment vertical="top"/>
    </xf>
    <xf numFmtId="49" fontId="0" fillId="2" borderId="22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center" vertical="top"/>
      <protection locked="0"/>
    </xf>
    <xf numFmtId="0" fontId="0" fillId="2" borderId="22" xfId="0" applyFill="1" applyBorder="1" applyAlignment="1" applyProtection="1">
      <alignment horizontal="center" vertical="top"/>
      <protection locked="0"/>
    </xf>
    <xf numFmtId="0" fontId="0" fillId="2" borderId="25" xfId="0" applyFill="1" applyBorder="1" applyAlignment="1" applyProtection="1">
      <alignment horizontal="center" vertical="top"/>
      <protection locked="0"/>
    </xf>
    <xf numFmtId="0" fontId="0" fillId="2" borderId="23" xfId="0" applyFill="1" applyBorder="1" applyAlignment="1" applyProtection="1">
      <alignment horizontal="center" vertical="top" wrapText="1"/>
      <protection locked="0"/>
    </xf>
    <xf numFmtId="0" fontId="0" fillId="2" borderId="25" xfId="0" applyFill="1" applyBorder="1" applyAlignment="1" applyProtection="1">
      <alignment horizontal="center" vertical="top" wrapText="1"/>
      <protection locked="0"/>
    </xf>
    <xf numFmtId="0" fontId="4" fillId="0" borderId="34" xfId="0" applyFont="1" applyBorder="1" applyAlignment="1" applyProtection="1">
      <alignment horizontal="right"/>
      <protection locked="0"/>
    </xf>
    <xf numFmtId="0" fontId="0" fillId="3" borderId="13" xfId="0" applyFill="1" applyBorder="1" applyAlignment="1" applyProtection="1">
      <alignment horizontal="center" vertical="top" wrapText="1"/>
      <protection locked="0"/>
    </xf>
    <xf numFmtId="0" fontId="0" fillId="0" borderId="34" xfId="0" applyBorder="1" applyAlignment="1">
      <alignment horizontal="center"/>
    </xf>
    <xf numFmtId="49" fontId="0" fillId="2" borderId="35" xfId="0" applyNumberFormat="1" applyFill="1" applyBorder="1" applyAlignment="1" applyProtection="1">
      <alignment horizontal="center" vertical="top"/>
      <protection locked="0"/>
    </xf>
    <xf numFmtId="49" fontId="0" fillId="2" borderId="36" xfId="0" applyNumberFormat="1" applyFill="1" applyBorder="1" applyAlignment="1" applyProtection="1">
      <alignment horizontal="center" vertical="top"/>
      <protection locked="0"/>
    </xf>
    <xf numFmtId="49" fontId="0" fillId="2" borderId="9" xfId="0" applyNumberFormat="1" applyFill="1" applyBorder="1" applyAlignment="1" applyProtection="1">
      <alignment horizontal="center" vertical="top"/>
      <protection locked="0"/>
    </xf>
    <xf numFmtId="49" fontId="0" fillId="2" borderId="37" xfId="0" applyNumberFormat="1" applyFill="1" applyBorder="1" applyAlignment="1" applyProtection="1">
      <alignment horizontal="center" vertical="top"/>
      <protection locked="0"/>
    </xf>
    <xf numFmtId="49" fontId="0" fillId="2" borderId="16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23" xfId="0" applyNumberFormat="1" applyFill="1" applyBorder="1" applyAlignment="1" applyProtection="1">
      <alignment horizontal="center" vertical="top"/>
      <protection locked="0"/>
    </xf>
    <xf numFmtId="2" fontId="0" fillId="2" borderId="24" xfId="0" applyNumberFormat="1" applyFill="1" applyBorder="1" applyAlignment="1" applyProtection="1">
      <alignment horizontal="center" vertical="top"/>
      <protection locked="0"/>
    </xf>
    <xf numFmtId="2" fontId="0" fillId="2" borderId="38" xfId="0" applyNumberFormat="1" applyFill="1" applyBorder="1" applyAlignment="1" applyProtection="1">
      <alignment horizontal="center" vertical="top"/>
      <protection locked="0"/>
    </xf>
    <xf numFmtId="2" fontId="0" fillId="2" borderId="25" xfId="0" applyNumberFormat="1" applyFill="1" applyBorder="1" applyAlignment="1" applyProtection="1">
      <alignment horizontal="center" vertical="top"/>
      <protection locked="0"/>
    </xf>
    <xf numFmtId="2" fontId="0" fillId="3" borderId="13" xfId="0" applyNumberFormat="1" applyFill="1" applyBorder="1" applyAlignment="1" applyProtection="1">
      <alignment horizontal="center" vertical="top"/>
      <protection locked="0"/>
    </xf>
    <xf numFmtId="2" fontId="0" fillId="6" borderId="23" xfId="0" applyNumberFormat="1" applyFill="1" applyBorder="1" applyAlignment="1" applyProtection="1">
      <alignment horizontal="center" vertical="top"/>
      <protection locked="0"/>
    </xf>
    <xf numFmtId="0" fontId="0" fillId="2" borderId="30" xfId="0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vertical="top" wrapText="1"/>
      <protection locked="0"/>
    </xf>
    <xf numFmtId="49" fontId="0" fillId="2" borderId="22" xfId="0" applyNumberFormat="1" applyFill="1" applyBorder="1" applyAlignment="1" applyProtection="1">
      <alignment horizontal="center" vertical="top"/>
      <protection locked="0"/>
    </xf>
    <xf numFmtId="49" fontId="0" fillId="2" borderId="38" xfId="0" applyNumberFormat="1" applyFill="1" applyBorder="1" applyAlignment="1" applyProtection="1">
      <alignment horizontal="center" vertical="top"/>
      <protection locked="0"/>
    </xf>
    <xf numFmtId="49" fontId="0" fillId="2" borderId="23" xfId="0" applyNumberFormat="1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center" vertical="top"/>
      <protection locked="0"/>
    </xf>
    <xf numFmtId="49" fontId="3" fillId="3" borderId="13" xfId="0" applyNumberFormat="1" applyFont="1" applyFill="1" applyBorder="1" applyAlignment="1">
      <alignment horizontal="center" vertical="top" wrapText="1"/>
    </xf>
    <xf numFmtId="49" fontId="0" fillId="6" borderId="23" xfId="0" applyNumberFormat="1" applyFill="1" applyBorder="1" applyAlignment="1" applyProtection="1">
      <alignment horizontal="center" vertical="top"/>
      <protection locked="0"/>
    </xf>
    <xf numFmtId="49" fontId="0" fillId="2" borderId="25" xfId="0" applyNumberFormat="1" applyFill="1" applyBorder="1" applyAlignment="1" applyProtection="1">
      <alignment horizontal="center" vertical="top"/>
      <protection locked="0"/>
    </xf>
    <xf numFmtId="0" fontId="1" fillId="2" borderId="38" xfId="0" applyFont="1" applyFill="1" applyBorder="1" applyAlignment="1" applyProtection="1">
      <alignment vertical="top" wrapText="1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0" fontId="0" fillId="6" borderId="23" xfId="0" applyFill="1" applyBorder="1" applyAlignment="1" applyProtection="1">
      <alignment vertical="top" wrapText="1"/>
      <protection locked="0"/>
    </xf>
    <xf numFmtId="0" fontId="3" fillId="4" borderId="14" xfId="0" applyFont="1" applyFill="1" applyBorder="1" applyAlignment="1" applyProtection="1">
      <alignment horizontal="center" vertical="top" wrapText="1"/>
      <protection locked="0"/>
    </xf>
    <xf numFmtId="1" fontId="0" fillId="2" borderId="22" xfId="0" applyNumberFormat="1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38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3" borderId="13" xfId="0" applyNumberFormat="1" applyFill="1" applyBorder="1" applyAlignment="1" applyProtection="1">
      <alignment horizontal="center" vertical="top"/>
      <protection locked="0"/>
    </xf>
    <xf numFmtId="1" fontId="0" fillId="6" borderId="23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6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37" xfId="0" applyNumberFormat="1" applyFill="1" applyBorder="1" applyAlignment="1" applyProtection="1">
      <alignment horizontal="center" vertical="top"/>
      <protection locked="0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0" fontId="3" fillId="0" borderId="29" xfId="0" applyFont="1" applyBorder="1" applyAlignment="1">
      <alignment horizontal="center" vertical="top" wrapText="1"/>
    </xf>
    <xf numFmtId="0" fontId="3" fillId="4" borderId="36" xfId="0" applyFont="1" applyFill="1" applyBorder="1" applyAlignment="1" applyProtection="1">
      <alignment horizontal="center" vertical="top" wrapText="1"/>
      <protection locked="0"/>
    </xf>
    <xf numFmtId="1" fontId="0" fillId="3" borderId="29" xfId="0" applyNumberFormat="1" applyFill="1" applyBorder="1" applyAlignment="1" applyProtection="1">
      <alignment horizontal="center" vertical="top"/>
      <protection locked="0"/>
    </xf>
    <xf numFmtId="1" fontId="0" fillId="6" borderId="36" xfId="0" applyNumberFormat="1" applyFill="1" applyBorder="1" applyAlignment="1" applyProtection="1">
      <alignment horizontal="center" vertical="top"/>
      <protection locked="0"/>
    </xf>
    <xf numFmtId="1" fontId="0" fillId="2" borderId="39" xfId="0" applyNumberFormat="1" applyFill="1" applyBorder="1" applyAlignment="1" applyProtection="1">
      <alignment horizontal="center" vertical="top"/>
      <protection locked="0"/>
    </xf>
    <xf numFmtId="1" fontId="0" fillId="2" borderId="40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41" xfId="0" applyNumberFormat="1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0" fontId="3" fillId="0" borderId="42" xfId="0" applyFont="1" applyBorder="1" applyAlignment="1">
      <alignment horizontal="center" vertical="top" wrapText="1"/>
    </xf>
    <xf numFmtId="1" fontId="0" fillId="3" borderId="42" xfId="0" applyNumberFormat="1" applyFill="1" applyBorder="1" applyAlignment="1" applyProtection="1">
      <alignment horizontal="center" vertical="top"/>
      <protection locked="0"/>
    </xf>
    <xf numFmtId="1" fontId="0" fillId="6" borderId="40" xfId="0" applyNumberFormat="1" applyFill="1" applyBorder="1" applyAlignment="1" applyProtection="1">
      <alignment horizontal="center" vertical="top"/>
      <protection locked="0"/>
    </xf>
    <xf numFmtId="0" fontId="3" fillId="0" borderId="13" xfId="0" applyFont="1" applyBorder="1" applyAlignment="1">
      <alignment horizontal="center" vertical="top" wrapText="1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5" fillId="5" borderId="7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K31" sqref="K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6" t="s">
        <v>23</v>
      </c>
      <c r="C1" s="97"/>
      <c r="D1" s="98"/>
      <c r="E1" t="s">
        <v>17</v>
      </c>
      <c r="F1" s="5"/>
      <c r="I1" t="s">
        <v>1</v>
      </c>
      <c r="J1" s="4">
        <v>45289</v>
      </c>
    </row>
    <row r="2" spans="1:10" ht="7.5" customHeight="1" thickBot="1" x14ac:dyDescent="0.3"/>
    <row r="3" spans="1:10" ht="15.75" thickBot="1" x14ac:dyDescent="0.3">
      <c r="A3" s="6" t="s">
        <v>2</v>
      </c>
      <c r="B3" s="23" t="s">
        <v>3</v>
      </c>
      <c r="C3" s="25" t="s">
        <v>19</v>
      </c>
      <c r="D3" s="26" t="s">
        <v>4</v>
      </c>
      <c r="E3" s="44" t="s">
        <v>20</v>
      </c>
      <c r="F3" s="25" t="s">
        <v>5</v>
      </c>
      <c r="G3" s="24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7" t="s">
        <v>12</v>
      </c>
      <c r="C4" s="35" t="s">
        <v>30</v>
      </c>
      <c r="D4" s="15" t="s">
        <v>43</v>
      </c>
      <c r="E4" s="45" t="s">
        <v>44</v>
      </c>
      <c r="F4" s="50">
        <v>20.92</v>
      </c>
      <c r="G4" s="70">
        <v>218</v>
      </c>
      <c r="H4" s="77">
        <v>7</v>
      </c>
      <c r="I4" s="70">
        <v>14</v>
      </c>
      <c r="J4" s="86">
        <v>15</v>
      </c>
    </row>
    <row r="5" spans="1:10" ht="30" x14ac:dyDescent="0.25">
      <c r="A5" s="2"/>
      <c r="B5" s="28" t="s">
        <v>26</v>
      </c>
      <c r="C5" s="36" t="s">
        <v>28</v>
      </c>
      <c r="D5" s="16" t="s">
        <v>33</v>
      </c>
      <c r="E5" s="46" t="s">
        <v>34</v>
      </c>
      <c r="F5" s="51">
        <v>16.54</v>
      </c>
      <c r="G5" s="71">
        <v>295</v>
      </c>
      <c r="H5" s="78">
        <v>6</v>
      </c>
      <c r="I5" s="71">
        <v>16</v>
      </c>
      <c r="J5" s="87">
        <v>33</v>
      </c>
    </row>
    <row r="6" spans="1:10" ht="30" x14ac:dyDescent="0.25">
      <c r="A6" s="2"/>
      <c r="B6" s="29" t="s">
        <v>27</v>
      </c>
      <c r="C6" s="36" t="s">
        <v>29</v>
      </c>
      <c r="D6" s="17" t="s">
        <v>45</v>
      </c>
      <c r="E6" s="47" t="s">
        <v>21</v>
      </c>
      <c r="F6" s="52">
        <v>12.06</v>
      </c>
      <c r="G6" s="72">
        <v>104</v>
      </c>
      <c r="H6" s="79">
        <v>6</v>
      </c>
      <c r="I6" s="72">
        <v>5</v>
      </c>
      <c r="J6" s="88">
        <v>9</v>
      </c>
    </row>
    <row r="7" spans="1:10" x14ac:dyDescent="0.25">
      <c r="A7" s="2"/>
      <c r="B7" s="30" t="s">
        <v>16</v>
      </c>
      <c r="C7" s="37" t="s">
        <v>22</v>
      </c>
      <c r="D7" s="18" t="s">
        <v>37</v>
      </c>
      <c r="E7" s="48" t="s">
        <v>35</v>
      </c>
      <c r="F7" s="53">
        <v>2.44</v>
      </c>
      <c r="G7" s="73">
        <v>80</v>
      </c>
      <c r="H7" s="80">
        <v>2</v>
      </c>
      <c r="I7" s="73">
        <v>0</v>
      </c>
      <c r="J7" s="89">
        <v>12</v>
      </c>
    </row>
    <row r="8" spans="1:10" ht="15.75" thickBot="1" x14ac:dyDescent="0.3">
      <c r="A8" s="3"/>
      <c r="B8" s="31"/>
      <c r="C8" s="37" t="s">
        <v>22</v>
      </c>
      <c r="D8" s="19" t="s">
        <v>46</v>
      </c>
      <c r="E8" s="49" t="s">
        <v>21</v>
      </c>
      <c r="F8" s="54">
        <v>20</v>
      </c>
      <c r="G8" s="74">
        <v>90</v>
      </c>
      <c r="H8" s="81">
        <v>1</v>
      </c>
      <c r="I8" s="74">
        <v>1</v>
      </c>
      <c r="J8" s="90">
        <v>20</v>
      </c>
    </row>
    <row r="9" spans="1:10" x14ac:dyDescent="0.25">
      <c r="A9" s="1"/>
      <c r="B9" s="32"/>
      <c r="C9" s="38"/>
      <c r="D9" s="57"/>
      <c r="E9" s="59"/>
      <c r="F9" s="50"/>
      <c r="G9" s="70"/>
      <c r="H9" s="77"/>
      <c r="I9" s="70"/>
      <c r="J9" s="86"/>
    </row>
    <row r="10" spans="1:10" ht="15.75" thickBot="1" x14ac:dyDescent="0.3">
      <c r="A10" s="2"/>
      <c r="B10" s="33"/>
      <c r="C10" s="39"/>
      <c r="D10" s="58"/>
      <c r="E10" s="60"/>
      <c r="F10" s="53"/>
      <c r="G10" s="73"/>
      <c r="H10" s="80"/>
      <c r="I10" s="73"/>
      <c r="J10" s="89"/>
    </row>
    <row r="11" spans="1:10" ht="15.75" thickBot="1" x14ac:dyDescent="0.3">
      <c r="A11" s="3"/>
      <c r="B11" s="21"/>
      <c r="C11" s="22" t="s">
        <v>38</v>
      </c>
      <c r="D11" s="14"/>
      <c r="E11" s="9"/>
      <c r="F11" s="55">
        <f>SUM(F4:F10)</f>
        <v>71.960000000000008</v>
      </c>
      <c r="G11" s="75">
        <f>SUM(G4:G10)</f>
        <v>787</v>
      </c>
      <c r="H11" s="82">
        <f t="shared" ref="H11:J11" si="0">SUM(H4:H10)</f>
        <v>22</v>
      </c>
      <c r="I11" s="94">
        <f t="shared" si="0"/>
        <v>36</v>
      </c>
      <c r="J11" s="91">
        <f t="shared" si="0"/>
        <v>89</v>
      </c>
    </row>
    <row r="12" spans="1:10" x14ac:dyDescent="0.25">
      <c r="A12" s="99" t="s">
        <v>11</v>
      </c>
      <c r="B12" s="27" t="s">
        <v>12</v>
      </c>
      <c r="C12" s="40">
        <v>68</v>
      </c>
      <c r="D12" s="15" t="s">
        <v>47</v>
      </c>
      <c r="E12" s="61" t="s">
        <v>42</v>
      </c>
      <c r="F12" s="51">
        <v>13.86</v>
      </c>
      <c r="G12" s="71">
        <v>131.1</v>
      </c>
      <c r="H12" s="83">
        <v>14.3</v>
      </c>
      <c r="I12" s="95">
        <v>6</v>
      </c>
      <c r="J12" s="69">
        <v>5.0999999999999996</v>
      </c>
    </row>
    <row r="13" spans="1:10" x14ac:dyDescent="0.25">
      <c r="A13" s="100"/>
      <c r="B13" s="29" t="s">
        <v>13</v>
      </c>
      <c r="C13" s="36">
        <v>110</v>
      </c>
      <c r="D13" s="19" t="s">
        <v>48</v>
      </c>
      <c r="E13" s="62" t="s">
        <v>36</v>
      </c>
      <c r="F13" s="52">
        <v>8.35</v>
      </c>
      <c r="G13" s="72">
        <v>114</v>
      </c>
      <c r="H13" s="79">
        <v>2</v>
      </c>
      <c r="I13" s="72">
        <v>5</v>
      </c>
      <c r="J13" s="88">
        <v>16</v>
      </c>
    </row>
    <row r="14" spans="1:10" x14ac:dyDescent="0.25">
      <c r="A14" s="100"/>
      <c r="B14" s="29" t="s">
        <v>52</v>
      </c>
      <c r="C14" s="36">
        <v>492</v>
      </c>
      <c r="D14" s="19" t="s">
        <v>49</v>
      </c>
      <c r="E14" s="62" t="s">
        <v>50</v>
      </c>
      <c r="F14" s="52">
        <v>10.96</v>
      </c>
      <c r="G14" s="72">
        <v>316</v>
      </c>
      <c r="H14" s="79">
        <v>10</v>
      </c>
      <c r="I14" s="72">
        <v>9</v>
      </c>
      <c r="J14" s="88">
        <v>47</v>
      </c>
    </row>
    <row r="15" spans="1:10" ht="30" x14ac:dyDescent="0.25">
      <c r="A15" s="100"/>
      <c r="B15" s="29" t="s">
        <v>15</v>
      </c>
      <c r="C15" s="36" t="s">
        <v>31</v>
      </c>
      <c r="D15" s="19" t="s">
        <v>45</v>
      </c>
      <c r="E15" s="62" t="s">
        <v>21</v>
      </c>
      <c r="F15" s="52">
        <v>12.06</v>
      </c>
      <c r="G15" s="72">
        <v>104</v>
      </c>
      <c r="H15" s="79">
        <v>6</v>
      </c>
      <c r="I15" s="72">
        <v>5</v>
      </c>
      <c r="J15" s="88">
        <v>9</v>
      </c>
    </row>
    <row r="16" spans="1:10" x14ac:dyDescent="0.25">
      <c r="A16" s="100"/>
      <c r="B16" s="29" t="s">
        <v>18</v>
      </c>
      <c r="C16" s="37" t="s">
        <v>22</v>
      </c>
      <c r="D16" s="19" t="s">
        <v>24</v>
      </c>
      <c r="E16" s="62" t="s">
        <v>32</v>
      </c>
      <c r="F16" s="53">
        <v>3.5</v>
      </c>
      <c r="G16" s="73">
        <v>119</v>
      </c>
      <c r="H16" s="80">
        <v>4</v>
      </c>
      <c r="I16" s="73">
        <v>0</v>
      </c>
      <c r="J16" s="89">
        <v>24</v>
      </c>
    </row>
    <row r="17" spans="1:10" x14ac:dyDescent="0.25">
      <c r="A17" s="100"/>
      <c r="B17" s="29" t="s">
        <v>16</v>
      </c>
      <c r="C17" s="37" t="s">
        <v>22</v>
      </c>
      <c r="D17" s="19" t="s">
        <v>25</v>
      </c>
      <c r="E17" s="62" t="s">
        <v>35</v>
      </c>
      <c r="F17" s="52">
        <v>1.94</v>
      </c>
      <c r="G17" s="72">
        <v>50</v>
      </c>
      <c r="H17" s="79">
        <v>2</v>
      </c>
      <c r="I17" s="72">
        <v>0</v>
      </c>
      <c r="J17" s="88">
        <v>10</v>
      </c>
    </row>
    <row r="18" spans="1:10" x14ac:dyDescent="0.25">
      <c r="A18" s="100"/>
      <c r="B18" s="29" t="s">
        <v>14</v>
      </c>
      <c r="C18" s="37"/>
      <c r="D18" s="19" t="s">
        <v>51</v>
      </c>
      <c r="E18" s="62" t="s">
        <v>53</v>
      </c>
      <c r="F18" s="52">
        <v>40.33</v>
      </c>
      <c r="G18" s="72">
        <v>200</v>
      </c>
      <c r="H18" s="79">
        <v>13</v>
      </c>
      <c r="I18" s="72">
        <v>13</v>
      </c>
      <c r="J18" s="88">
        <v>7</v>
      </c>
    </row>
    <row r="19" spans="1:10" ht="15.75" thickBot="1" x14ac:dyDescent="0.3">
      <c r="A19" s="100"/>
      <c r="B19" s="34"/>
      <c r="C19" s="41"/>
      <c r="D19" s="66"/>
      <c r="E19" s="60"/>
      <c r="F19" s="53"/>
      <c r="G19" s="73"/>
      <c r="H19" s="80"/>
      <c r="I19" s="73"/>
      <c r="J19" s="89"/>
    </row>
    <row r="20" spans="1:10" ht="15.75" thickBot="1" x14ac:dyDescent="0.3">
      <c r="A20" s="101"/>
      <c r="B20" s="42" t="s">
        <v>38</v>
      </c>
      <c r="C20" s="43"/>
      <c r="D20" s="67"/>
      <c r="E20" s="63" t="s">
        <v>39</v>
      </c>
      <c r="F20" s="55">
        <f>SUM(F12:F19)</f>
        <v>91</v>
      </c>
      <c r="G20" s="75">
        <v>853.3</v>
      </c>
      <c r="H20" s="84">
        <v>61.2</v>
      </c>
      <c r="I20" s="75">
        <v>25</v>
      </c>
      <c r="J20" s="92">
        <v>95.8</v>
      </c>
    </row>
    <row r="21" spans="1:10" ht="15.75" thickBot="1" x14ac:dyDescent="0.3">
      <c r="A21" s="1"/>
      <c r="B21" s="102" t="s">
        <v>41</v>
      </c>
      <c r="C21" s="103"/>
      <c r="D21" s="68"/>
      <c r="E21" s="64" t="s">
        <v>40</v>
      </c>
      <c r="F21" s="56">
        <f>F11+F20</f>
        <v>162.96</v>
      </c>
      <c r="G21" s="76">
        <v>1406</v>
      </c>
      <c r="H21" s="85">
        <v>74.2</v>
      </c>
      <c r="I21" s="76">
        <v>38.5</v>
      </c>
      <c r="J21" s="93">
        <v>191</v>
      </c>
    </row>
    <row r="22" spans="1:10" x14ac:dyDescent="0.25">
      <c r="A22" s="2"/>
      <c r="B22" s="12"/>
      <c r="C22" s="10"/>
      <c r="D22" s="19"/>
      <c r="E22" s="62"/>
      <c r="F22" s="52"/>
      <c r="G22" s="72"/>
      <c r="H22" s="79"/>
      <c r="I22" s="72"/>
      <c r="J22" s="88"/>
    </row>
    <row r="23" spans="1:10" ht="15.75" thickBot="1" x14ac:dyDescent="0.3">
      <c r="A23" s="3"/>
      <c r="B23" s="11"/>
      <c r="C23" s="13"/>
      <c r="D23" s="20"/>
      <c r="E23" s="65"/>
      <c r="F23" s="54"/>
      <c r="G23" s="74"/>
      <c r="H23" s="81"/>
      <c r="I23" s="74"/>
      <c r="J23" s="90"/>
    </row>
  </sheetData>
  <mergeCells count="3">
    <mergeCell ref="B1:D1"/>
    <mergeCell ref="A12:A20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2023-12-25T07:19:52Z</dcterms:modified>
</cp:coreProperties>
</file>